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19440" windowHeight="12570" activeTab="1"/>
  </bookViews>
  <sheets>
    <sheet name="D1" sheetId="7" r:id="rId1"/>
    <sheet name="D1 (3)" sheetId="10" r:id="rId2"/>
    <sheet name="Sheet1" sheetId="8" r:id="rId3"/>
    <sheet name="D1 (2)" sheetId="9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0" l="1"/>
  <c r="E23" i="10"/>
  <c r="D23" i="10"/>
  <c r="G22" i="10"/>
  <c r="G21" i="10"/>
  <c r="G20" i="10"/>
  <c r="G19" i="10"/>
  <c r="G18" i="10"/>
  <c r="G17" i="10"/>
  <c r="G16" i="10"/>
  <c r="G15" i="10"/>
  <c r="G14" i="10"/>
  <c r="G13" i="10"/>
  <c r="G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G11" i="10"/>
  <c r="F23" i="9" l="1"/>
  <c r="E23" i="9"/>
  <c r="D23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F23" i="7" l="1"/>
  <c r="E23" i="7"/>
  <c r="D23" i="7"/>
  <c r="A12" i="7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<sst xmlns="http://schemas.openxmlformats.org/spreadsheetml/2006/main" count="87" uniqueCount="29">
  <si>
    <t>Level of Monitoring: PFC/MoP</t>
  </si>
  <si>
    <t>Name of State:</t>
  </si>
  <si>
    <t>KARNATAKA</t>
  </si>
  <si>
    <t>Name of Discom:</t>
  </si>
  <si>
    <t>CESC</t>
  </si>
  <si>
    <t>Arsikere</t>
  </si>
  <si>
    <t>Hunsur</t>
  </si>
  <si>
    <t>K.R. Nagar</t>
  </si>
  <si>
    <t>Kollegala</t>
  </si>
  <si>
    <t>Madikeri</t>
  </si>
  <si>
    <t>Mandya</t>
  </si>
  <si>
    <t>Cumulative Billing Efficiency, Collection Efficiency &amp; AT&amp;C Losses in %</t>
  </si>
  <si>
    <t>Billing Efficiency (%)</t>
  </si>
  <si>
    <t>Collection Efficiency (%)</t>
  </si>
  <si>
    <t>AT&amp;C Loss(%)</t>
  </si>
  <si>
    <t>Town wise AT&amp;C Loss report</t>
  </si>
  <si>
    <t>Format: D1</t>
  </si>
  <si>
    <t>Sl No</t>
  </si>
  <si>
    <t>Name of town</t>
  </si>
  <si>
    <t>Baseline Loss (%)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</si>
  <si>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</si>
  <si>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</si>
  <si>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</si>
  <si>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</si>
  <si>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</si>
  <si>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</si>
  <si>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</si>
  <si>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 …….Jul'2022</t>
  </si>
  <si>
    <t>Input Energy Period: jun'21 to May'22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</si>
</sst>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10" workbookViewId="0">
      <selection activeCell="F11" sqref="F11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6" ht="18" x14ac:dyDescent="0.25">
      <c r="A1" s="18" t="s">
        <v>15</v>
      </c>
      <c r="B1" s="18"/>
      <c r="C1" s="18"/>
      <c r="D1" s="18"/>
      <c r="E1" s="18"/>
      <c r="F1" s="18"/>
    </row>
    <row r="2" spans="1:6" ht="15.75" x14ac:dyDescent="0.25">
      <c r="A2" s="19" t="s">
        <v>0</v>
      </c>
      <c r="B2" s="19"/>
      <c r="C2" s="19"/>
      <c r="D2" s="19"/>
      <c r="E2" s="19"/>
      <c r="F2" s="19"/>
    </row>
    <row r="3" spans="1:6" ht="15.75" x14ac:dyDescent="0.25">
      <c r="A3" s="20" t="s">
        <v>16</v>
      </c>
      <c r="B3" s="20"/>
      <c r="C3" s="20"/>
      <c r="D3" s="20"/>
      <c r="E3" s="20"/>
      <c r="F3" s="20"/>
    </row>
    <row r="4" spans="1:6" ht="15.75" x14ac:dyDescent="0.25">
      <c r="A4" s="2" t="s">
        <v>1</v>
      </c>
      <c r="B4" s="2"/>
      <c r="C4" s="2" t="s">
        <v>2</v>
      </c>
      <c r="D4" s="1"/>
      <c r="E4" s="1"/>
      <c r="F4" s="1"/>
    </row>
    <row r="5" spans="1:6" ht="15.75" x14ac:dyDescent="0.25">
      <c r="A5" s="2" t="s">
        <v>3</v>
      </c>
      <c r="B5" s="2"/>
      <c r="C5" s="2" t="s">
        <v>4</v>
      </c>
      <c r="D5" s="1"/>
      <c r="E5" s="1"/>
      <c r="F5" s="1"/>
    </row>
    <row r="6" spans="1:6" ht="15.75" x14ac:dyDescent="0.25">
      <c r="A6" s="21" t="s">
        <v>27</v>
      </c>
      <c r="B6" s="21"/>
      <c r="C6" s="21"/>
      <c r="D6" s="1"/>
      <c r="E6" s="1"/>
      <c r="F6" s="1"/>
    </row>
    <row r="7" spans="1:6" ht="15.75" x14ac:dyDescent="0.25">
      <c r="A7" s="21" t="s">
        <v>28</v>
      </c>
      <c r="B7" s="21"/>
      <c r="C7" s="21"/>
      <c r="D7" s="1"/>
      <c r="E7" s="1"/>
      <c r="F7" s="1"/>
    </row>
    <row r="8" spans="1:6" ht="15.75" x14ac:dyDescent="0.25">
      <c r="A8" s="2"/>
      <c r="B8" s="1"/>
      <c r="C8" s="1"/>
      <c r="D8" s="1"/>
      <c r="E8" s="1"/>
      <c r="F8" s="1"/>
    </row>
    <row r="9" spans="1:6" s="6" customFormat="1" ht="30.75" customHeight="1" x14ac:dyDescent="0.25">
      <c r="A9" s="15" t="s">
        <v>17</v>
      </c>
      <c r="B9" s="16" t="s">
        <v>18</v>
      </c>
      <c r="C9" s="15" t="s">
        <v>19</v>
      </c>
      <c r="D9" s="17" t="s">
        <v>11</v>
      </c>
      <c r="E9" s="17"/>
      <c r="F9" s="17"/>
    </row>
    <row r="10" spans="1:6" s="6" customFormat="1" ht="24.75" customHeight="1" x14ac:dyDescent="0.25">
      <c r="A10" s="15"/>
      <c r="B10" s="16"/>
      <c r="C10" s="15"/>
      <c r="D10" s="7" t="s">
        <v>12</v>
      </c>
      <c r="E10" s="7" t="s">
        <v>13</v>
      </c>
      <c r="F10" s="8" t="s">
        <v>14</v>
      </c>
    </row>
    <row r="11" spans="1:6" ht="25.5" customHeight="1" x14ac:dyDescent="0.25">
      <c r="A11" s="3">
        <v>1</v>
      </c>
      <c r="B11" s="3" t="s">
        <v>5</v>
      </c>
      <c r="C11" s="3">
        <v>42.34</v>
      </c>
      <c r="D11" s="5">
        <v>90.26</v>
      </c>
      <c r="E11" s="5">
        <v>100</v>
      </c>
      <c r="F11" s="5">
        <v>9.7399999999999931</v>
      </c>
    </row>
    <row r="12" spans="1:6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89.25</v>
      </c>
      <c r="E12" s="5">
        <v>100</v>
      </c>
      <c r="F12" s="5">
        <v>10.750000000000004</v>
      </c>
    </row>
    <row r="13" spans="1:6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92.66</v>
      </c>
      <c r="E13" s="5">
        <v>100</v>
      </c>
      <c r="F13" s="5">
        <v>7.3400000000000016</v>
      </c>
    </row>
    <row r="14" spans="1:6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96.458196329179998</v>
      </c>
      <c r="E14" s="5">
        <v>99.996944100017998</v>
      </c>
      <c r="F14" s="5">
        <v>3.5447513368242589</v>
      </c>
    </row>
    <row r="15" spans="1:6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93.45</v>
      </c>
      <c r="E15" s="5">
        <v>97.434131867526006</v>
      </c>
      <c r="F15" s="5">
        <v>8.9478037697969466</v>
      </c>
    </row>
    <row r="16" spans="1:6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91.201731287463005</v>
      </c>
      <c r="E16" s="5">
        <v>100</v>
      </c>
      <c r="F16" s="5">
        <v>8.7982687125369949</v>
      </c>
    </row>
    <row r="17" spans="1:8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91.24</v>
      </c>
      <c r="E17" s="5">
        <v>100</v>
      </c>
      <c r="F17" s="5">
        <v>8.7600000000000016</v>
      </c>
    </row>
    <row r="18" spans="1:8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92.513137357858</v>
      </c>
      <c r="E18" s="5">
        <v>100</v>
      </c>
      <c r="F18" s="5">
        <v>7.4868626421420004</v>
      </c>
      <c r="H18" s="9"/>
    </row>
    <row r="19" spans="1:8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94.52</v>
      </c>
      <c r="E19" s="5">
        <v>100</v>
      </c>
      <c r="F19" s="5">
        <v>5.4800000000000075</v>
      </c>
    </row>
    <row r="20" spans="1:8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92.078489113700996</v>
      </c>
      <c r="E20" s="5">
        <v>100</v>
      </c>
      <c r="F20" s="5">
        <v>7.9215108862989991</v>
      </c>
    </row>
    <row r="21" spans="1:8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93.06</v>
      </c>
      <c r="E21" s="5">
        <v>100</v>
      </c>
      <c r="F21" s="5">
        <v>6.9400000000000013</v>
      </c>
    </row>
    <row r="22" spans="1:8" ht="25.5" customHeight="1" x14ac:dyDescent="0.25">
      <c r="A22" s="3">
        <v>12</v>
      </c>
      <c r="B22" s="3" t="s">
        <v>22</v>
      </c>
      <c r="C22" s="3">
        <v>26.05</v>
      </c>
      <c r="D22" s="5">
        <v>95.4</v>
      </c>
      <c r="E22" s="5">
        <v>98.710865497319006</v>
      </c>
      <c r="F22" s="5">
        <v>5.8298343155576688</v>
      </c>
    </row>
    <row r="23" spans="1:8" ht="21.75" customHeight="1" x14ac:dyDescent="0.25">
      <c r="A23" s="12" t="s">
        <v>26</v>
      </c>
      <c r="B23" s="13"/>
      <c r="C23" s="14"/>
      <c r="D23" s="5">
        <f>AVERAGE(D11:D22)</f>
        <v>92.674296174016831</v>
      </c>
      <c r="E23" s="5">
        <f>AVERAGE(E11:E22)</f>
        <v>99.678495122071922</v>
      </c>
      <c r="F23" s="5">
        <f>AVERAGE(F11:F22)</f>
        <v>7.6282526385964049</v>
      </c>
    </row>
  </sheetData>
  <mergeCells count="10">
    <mergeCell ref="A1:F1"/>
    <mergeCell ref="A2:F2"/>
    <mergeCell ref="A3:F3"/>
    <mergeCell ref="A6:C6"/>
    <mergeCell ref="A7:C7"/>
    <mergeCell ref="A23:C23"/>
    <mergeCell ref="A9:A10"/>
    <mergeCell ref="B9:B10"/>
    <mergeCell ref="C9:C10"/>
    <mergeCell ref="D9:F9"/>
  </mergeCells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G14" sqref="G14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7" ht="17.45" x14ac:dyDescent="0.3">
      <c r="A1" s="18" t="s">
        <v>15</v>
      </c>
      <c r="B1" s="18"/>
      <c r="C1" s="18"/>
      <c r="D1" s="18"/>
      <c r="E1" s="18"/>
      <c r="F1" s="18"/>
    </row>
    <row r="2" spans="1:7" ht="15.6" x14ac:dyDescent="0.3">
      <c r="A2" s="19" t="s">
        <v>0</v>
      </c>
      <c r="B2" s="19"/>
      <c r="C2" s="19"/>
      <c r="D2" s="19"/>
      <c r="E2" s="19"/>
      <c r="F2" s="19"/>
    </row>
    <row r="3" spans="1:7" ht="15.6" x14ac:dyDescent="0.3">
      <c r="A3" s="20" t="s">
        <v>16</v>
      </c>
      <c r="B3" s="20"/>
      <c r="C3" s="20"/>
      <c r="D3" s="20"/>
      <c r="E3" s="20"/>
      <c r="F3" s="20"/>
    </row>
    <row r="4" spans="1:7" ht="15.6" x14ac:dyDescent="0.3">
      <c r="A4" s="2" t="s">
        <v>1</v>
      </c>
      <c r="B4" s="2"/>
      <c r="C4" s="2" t="s">
        <v>2</v>
      </c>
      <c r="D4" s="1"/>
      <c r="E4" s="1"/>
      <c r="F4" s="1"/>
    </row>
    <row r="5" spans="1:7" ht="15.6" x14ac:dyDescent="0.3">
      <c r="A5" s="2" t="s">
        <v>3</v>
      </c>
      <c r="B5" s="2"/>
      <c r="C5" s="2" t="s">
        <v>4</v>
      </c>
      <c r="D5" s="1"/>
      <c r="E5" s="1"/>
      <c r="F5" s="1"/>
    </row>
    <row r="6" spans="1:7" ht="15.75" x14ac:dyDescent="0.25">
      <c r="A6" s="21" t="s">
        <v>27</v>
      </c>
      <c r="B6" s="21"/>
      <c r="C6" s="21"/>
      <c r="D6" s="1"/>
      <c r="E6" s="1"/>
      <c r="F6" s="1"/>
    </row>
    <row r="7" spans="1:7" ht="15.6" x14ac:dyDescent="0.3">
      <c r="A7" s="21" t="s">
        <v>28</v>
      </c>
      <c r="B7" s="21"/>
      <c r="C7" s="21"/>
      <c r="D7" s="1"/>
      <c r="E7" s="1"/>
      <c r="F7" s="1"/>
    </row>
    <row r="8" spans="1:7" ht="15.75" x14ac:dyDescent="0.25">
      <c r="A8" s="2"/>
      <c r="B8" s="1"/>
      <c r="C8" s="1"/>
      <c r="D8" s="1"/>
      <c r="E8" s="1"/>
      <c r="F8" s="1"/>
    </row>
    <row r="9" spans="1:7" s="6" customFormat="1" ht="30.75" customHeight="1" x14ac:dyDescent="0.25">
      <c r="A9" s="15" t="s">
        <v>17</v>
      </c>
      <c r="B9" s="16" t="s">
        <v>18</v>
      </c>
      <c r="C9" s="15" t="s">
        <v>19</v>
      </c>
      <c r="D9" s="17" t="s">
        <v>11</v>
      </c>
      <c r="E9" s="17"/>
      <c r="F9" s="17"/>
    </row>
    <row r="10" spans="1:7" s="6" customFormat="1" ht="24.75" customHeight="1" x14ac:dyDescent="0.25">
      <c r="A10" s="15"/>
      <c r="B10" s="16"/>
      <c r="C10" s="15"/>
      <c r="D10" s="7" t="s">
        <v>12</v>
      </c>
      <c r="E10" s="7" t="s">
        <v>13</v>
      </c>
      <c r="F10" s="11" t="s">
        <v>14</v>
      </c>
    </row>
    <row r="11" spans="1:7" ht="25.5" customHeight="1" x14ac:dyDescent="0.25">
      <c r="A11" s="3">
        <v>1</v>
      </c>
      <c r="B11" s="3" t="s">
        <v>5</v>
      </c>
      <c r="C11" s="3">
        <v>42.34</v>
      </c>
      <c r="D11" s="5">
        <v>90.26</v>
      </c>
      <c r="E11" s="5">
        <v>100</v>
      </c>
      <c r="F11" s="5">
        <v>0.73936643882499997</v>
      </c>
      <c r="G11">
        <f>(1-(D11/100)*(E11/100))*100</f>
        <v>9.7399999999999931</v>
      </c>
    </row>
    <row r="12" spans="1:7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89.25</v>
      </c>
      <c r="E12" s="5">
        <v>100</v>
      </c>
      <c r="F12" s="5">
        <v>2.674107371706</v>
      </c>
      <c r="G12">
        <f t="shared" ref="G12:G22" si="1">(1-(D12/100)*(E12/100))*100</f>
        <v>10.750000000000004</v>
      </c>
    </row>
    <row r="13" spans="1:7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92.66</v>
      </c>
      <c r="E13" s="5">
        <v>100</v>
      </c>
      <c r="F13" s="5">
        <v>-1.3722061219170001</v>
      </c>
      <c r="G13">
        <f t="shared" si="1"/>
        <v>7.3400000000000016</v>
      </c>
    </row>
    <row r="14" spans="1:7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96.458196329179998</v>
      </c>
      <c r="E14" s="5">
        <v>99.996944100017998</v>
      </c>
      <c r="F14" s="5">
        <v>3.5447513368229999</v>
      </c>
      <c r="G14">
        <f t="shared" si="1"/>
        <v>3.5447513368242589</v>
      </c>
    </row>
    <row r="15" spans="1:7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93.45</v>
      </c>
      <c r="E15" s="5">
        <v>97.434131867526006</v>
      </c>
      <c r="F15" s="5">
        <v>-0.51669293870800004</v>
      </c>
      <c r="G15">
        <f t="shared" si="1"/>
        <v>8.9478037697969466</v>
      </c>
    </row>
    <row r="16" spans="1:7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91.201731287463005</v>
      </c>
      <c r="E16" s="5">
        <v>100</v>
      </c>
      <c r="F16" s="5">
        <v>8.7982687125360002</v>
      </c>
      <c r="G16">
        <f t="shared" si="1"/>
        <v>8.7982687125369949</v>
      </c>
    </row>
    <row r="17" spans="1:9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91.24</v>
      </c>
      <c r="E17" s="5">
        <v>100</v>
      </c>
      <c r="F17" s="5">
        <v>-3.0639108795690002</v>
      </c>
      <c r="G17">
        <f t="shared" si="1"/>
        <v>8.7600000000000016</v>
      </c>
    </row>
    <row r="18" spans="1:9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92.513137357858</v>
      </c>
      <c r="E18" s="5">
        <v>100</v>
      </c>
      <c r="F18" s="5">
        <v>7.4868626421410003</v>
      </c>
      <c r="G18">
        <f t="shared" si="1"/>
        <v>7.4868626421420004</v>
      </c>
      <c r="I18" s="9"/>
    </row>
    <row r="19" spans="1:9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94.52</v>
      </c>
      <c r="E19" s="5">
        <v>100</v>
      </c>
      <c r="F19" s="5">
        <v>-930.87344986234598</v>
      </c>
      <c r="G19">
        <f t="shared" si="1"/>
        <v>5.4800000000000075</v>
      </c>
    </row>
    <row r="20" spans="1:9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92.078489113700996</v>
      </c>
      <c r="E20" s="5">
        <v>100</v>
      </c>
      <c r="F20" s="5">
        <v>4.9215108862979999</v>
      </c>
      <c r="G20">
        <f t="shared" si="1"/>
        <v>7.9215108862989991</v>
      </c>
    </row>
    <row r="21" spans="1:9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93.06</v>
      </c>
      <c r="E21" s="5">
        <v>100</v>
      </c>
      <c r="F21" s="5">
        <v>-6.7788064332340001</v>
      </c>
      <c r="G21">
        <f t="shared" si="1"/>
        <v>6.9400000000000013</v>
      </c>
    </row>
    <row r="22" spans="1:9" ht="25.5" customHeight="1" x14ac:dyDescent="0.25">
      <c r="A22" s="3">
        <v>12</v>
      </c>
      <c r="B22" s="3" t="s">
        <v>22</v>
      </c>
      <c r="C22" s="3">
        <v>26.05</v>
      </c>
      <c r="D22" s="5">
        <v>95.4</v>
      </c>
      <c r="E22" s="5">
        <v>98.710865497319006</v>
      </c>
      <c r="F22" s="5">
        <v>-12.664577639717001</v>
      </c>
      <c r="G22">
        <f t="shared" si="1"/>
        <v>5.8298343155576688</v>
      </c>
    </row>
    <row r="23" spans="1:9" ht="21.75" customHeight="1" x14ac:dyDescent="0.25">
      <c r="A23" s="12" t="s">
        <v>26</v>
      </c>
      <c r="B23" s="13"/>
      <c r="C23" s="14"/>
      <c r="D23" s="5">
        <f>AVERAGE(D11:D22)</f>
        <v>92.674296174016831</v>
      </c>
      <c r="E23" s="5">
        <f>AVERAGE(E11:E22)</f>
        <v>99.678495122071922</v>
      </c>
      <c r="F23" s="5">
        <f>AVERAGE(F11:F22)</f>
        <v>-77.258731373930161</v>
      </c>
    </row>
  </sheetData>
  <mergeCells count="10">
    <mergeCell ref="A23:C23"/>
    <mergeCell ref="A1:F1"/>
    <mergeCell ref="A2:F2"/>
    <mergeCell ref="A3:F3"/>
    <mergeCell ref="A6:C6"/>
    <mergeCell ref="A7:C7"/>
    <mergeCell ref="A9:A10"/>
    <mergeCell ref="B9:B10"/>
    <mergeCell ref="C9:C10"/>
    <mergeCell ref="D9:F9"/>
  </mergeCells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D18" sqref="D18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6" ht="17.45" x14ac:dyDescent="0.3">
      <c r="A1" s="18" t="s">
        <v>15</v>
      </c>
      <c r="B1" s="18"/>
      <c r="C1" s="18"/>
      <c r="D1" s="18"/>
      <c r="E1" s="18"/>
      <c r="F1" s="18"/>
    </row>
    <row r="2" spans="1:6" ht="15.6" x14ac:dyDescent="0.3">
      <c r="A2" s="19" t="s">
        <v>0</v>
      </c>
      <c r="B2" s="19"/>
      <c r="C2" s="19"/>
      <c r="D2" s="19"/>
      <c r="E2" s="19"/>
      <c r="F2" s="19"/>
    </row>
    <row r="3" spans="1:6" ht="15.6" x14ac:dyDescent="0.3">
      <c r="A3" s="20" t="s">
        <v>16</v>
      </c>
      <c r="B3" s="20"/>
      <c r="C3" s="20"/>
      <c r="D3" s="20"/>
      <c r="E3" s="20"/>
      <c r="F3" s="20"/>
    </row>
    <row r="4" spans="1:6" ht="15.6" x14ac:dyDescent="0.3">
      <c r="A4" s="2" t="s">
        <v>1</v>
      </c>
      <c r="B4" s="2"/>
      <c r="C4" s="2" t="s">
        <v>2</v>
      </c>
      <c r="D4" s="1"/>
      <c r="E4" s="1"/>
      <c r="F4" s="1"/>
    </row>
    <row r="5" spans="1:6" ht="15.6" x14ac:dyDescent="0.3">
      <c r="A5" s="2" t="s">
        <v>3</v>
      </c>
      <c r="B5" s="2"/>
      <c r="C5" s="2" t="s">
        <v>4</v>
      </c>
      <c r="D5" s="1"/>
      <c r="E5" s="1"/>
      <c r="F5" s="1"/>
    </row>
    <row r="6" spans="1:6" ht="15.75" x14ac:dyDescent="0.25">
      <c r="A6" s="21" t="s">
        <v>27</v>
      </c>
      <c r="B6" s="21"/>
      <c r="C6" s="21"/>
      <c r="D6" s="1"/>
      <c r="E6" s="1"/>
      <c r="F6" s="1"/>
    </row>
    <row r="7" spans="1:6" ht="15.6" x14ac:dyDescent="0.3">
      <c r="A7" s="21" t="s">
        <v>28</v>
      </c>
      <c r="B7" s="21"/>
      <c r="C7" s="21"/>
      <c r="D7" s="1"/>
      <c r="E7" s="1"/>
      <c r="F7" s="1"/>
    </row>
    <row r="8" spans="1:6" ht="15.75" x14ac:dyDescent="0.25">
      <c r="A8" s="2"/>
      <c r="B8" s="1"/>
      <c r="C8" s="1"/>
      <c r="D8" s="1"/>
      <c r="E8" s="1"/>
      <c r="F8" s="1"/>
    </row>
    <row r="9" spans="1:6" s="6" customFormat="1" ht="30.75" customHeight="1" x14ac:dyDescent="0.25">
      <c r="A9" s="15" t="s">
        <v>17</v>
      </c>
      <c r="B9" s="16" t="s">
        <v>18</v>
      </c>
      <c r="C9" s="15" t="s">
        <v>19</v>
      </c>
      <c r="D9" s="17" t="s">
        <v>11</v>
      </c>
      <c r="E9" s="17"/>
      <c r="F9" s="17"/>
    </row>
    <row r="10" spans="1:6" s="6" customFormat="1" ht="24.75" customHeight="1" x14ac:dyDescent="0.25">
      <c r="A10" s="15"/>
      <c r="B10" s="16"/>
      <c r="C10" s="15"/>
      <c r="D10" s="7" t="s">
        <v>12</v>
      </c>
      <c r="E10" s="7" t="s">
        <v>13</v>
      </c>
      <c r="F10" s="10" t="s">
        <v>14</v>
      </c>
    </row>
    <row r="11" spans="1:6" ht="25.5" customHeight="1" x14ac:dyDescent="0.25">
      <c r="A11" s="3">
        <v>1</v>
      </c>
      <c r="B11" s="3" t="s">
        <v>5</v>
      </c>
      <c r="C11" s="3">
        <v>42.34</v>
      </c>
      <c r="D11" s="5">
        <v>99.260633561174004</v>
      </c>
      <c r="E11" s="5">
        <v>100</v>
      </c>
      <c r="F11" s="5">
        <v>0.73936643882499997</v>
      </c>
    </row>
    <row r="12" spans="1:6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97.325892628293005</v>
      </c>
      <c r="E12" s="5">
        <v>100</v>
      </c>
      <c r="F12" s="5">
        <v>2.674107371706</v>
      </c>
    </row>
    <row r="13" spans="1:6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101.372206121918</v>
      </c>
      <c r="E13" s="5">
        <v>100</v>
      </c>
      <c r="F13" s="5">
        <v>-1.3722061219170001</v>
      </c>
    </row>
    <row r="14" spans="1:6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96.458196329179998</v>
      </c>
      <c r="E14" s="5">
        <v>99.996944100017998</v>
      </c>
      <c r="F14" s="5">
        <v>3.5447513368229999</v>
      </c>
    </row>
    <row r="15" spans="1:6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103.16373842728299</v>
      </c>
      <c r="E15" s="5">
        <v>97.434131867526006</v>
      </c>
      <c r="F15" s="5">
        <v>-0.51669293870800004</v>
      </c>
    </row>
    <row r="16" spans="1:6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91.201731287463005</v>
      </c>
      <c r="E16" s="5">
        <v>100</v>
      </c>
      <c r="F16" s="5">
        <v>8.7982687125360002</v>
      </c>
    </row>
    <row r="17" spans="1:9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103.06391087957</v>
      </c>
      <c r="E17" s="5">
        <v>100</v>
      </c>
      <c r="F17" s="5">
        <v>-3.0639108795690002</v>
      </c>
    </row>
    <row r="18" spans="1:9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92.513137357858</v>
      </c>
      <c r="E18" s="5">
        <v>100</v>
      </c>
      <c r="F18" s="5">
        <v>7.4868626421410003</v>
      </c>
      <c r="I18" s="9"/>
    </row>
    <row r="19" spans="1:9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1030.8734498623501</v>
      </c>
      <c r="E19" s="5">
        <v>100</v>
      </c>
      <c r="F19" s="5">
        <v>-930.87344986234598</v>
      </c>
    </row>
    <row r="20" spans="1:9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95.078489113700996</v>
      </c>
      <c r="E20" s="5">
        <v>100</v>
      </c>
      <c r="F20" s="5">
        <v>4.9215108862979999</v>
      </c>
    </row>
    <row r="21" spans="1:9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106.778806433235</v>
      </c>
      <c r="E21" s="5">
        <v>100</v>
      </c>
      <c r="F21" s="5">
        <v>-6.7788064332340001</v>
      </c>
    </row>
    <row r="22" spans="1:9" ht="25.5" customHeight="1" x14ac:dyDescent="0.25">
      <c r="A22" s="3">
        <v>12</v>
      </c>
      <c r="B22" s="3" t="s">
        <v>22</v>
      </c>
      <c r="C22" s="3">
        <v>26.05</v>
      </c>
      <c r="D22" s="5">
        <v>114.135943466909</v>
      </c>
      <c r="E22" s="5">
        <v>98.710865497319006</v>
      </c>
      <c r="F22" s="5">
        <v>-12.664577639717001</v>
      </c>
      <c r="G22" s="9"/>
    </row>
    <row r="23" spans="1:9" ht="21.75" customHeight="1" x14ac:dyDescent="0.25">
      <c r="A23" s="12" t="s">
        <v>26</v>
      </c>
      <c r="B23" s="13"/>
      <c r="C23" s="14"/>
      <c r="D23" s="5">
        <f>AVERAGE(D11:D22)</f>
        <v>177.60217795574451</v>
      </c>
      <c r="E23" s="5">
        <f>AVERAGE(E11:E22)</f>
        <v>99.678495122071922</v>
      </c>
      <c r="F23" s="5">
        <f>AVERAGE(F11:F22)</f>
        <v>-77.258731373930161</v>
      </c>
    </row>
  </sheetData>
  <mergeCells count="10">
    <mergeCell ref="A23:C23"/>
    <mergeCell ref="A1:F1"/>
    <mergeCell ref="A2:F2"/>
    <mergeCell ref="A3:F3"/>
    <mergeCell ref="A6:C6"/>
    <mergeCell ref="A7:C7"/>
    <mergeCell ref="A9:A10"/>
    <mergeCell ref="B9:B10"/>
    <mergeCell ref="C9:C10"/>
    <mergeCell ref="D9:F9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D1</vt:lpstr>
      <vt:lpstr>D1 (3)</vt:lpstr>
      <vt:lpstr>Sheet1</vt:lpstr>
      <vt:lpstr>D1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2022-09-13T07:58:43Z</dcterms:modified>
</cp:coreProperties>
</file>